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1경영지원처2023\사전정보공개\202408\1천만원이상 공사용역물품 발주계획\"/>
    </mc:Choice>
  </mc:AlternateContent>
  <bookViews>
    <workbookView xWindow="0" yWindow="0" windowWidth="24600" windowHeight="10875"/>
  </bookViews>
  <sheets>
    <sheet name="Sheet1 (4)" sheetId="4" r:id="rId1"/>
  </sheets>
  <definedNames>
    <definedName name="_xlnm._FilterDatabase" localSheetId="0" hidden="1">'Sheet1 (4)'!$A$3:$H$89</definedName>
    <definedName name="_xlnm.Print_Titles" localSheetId="0">'Sheet1 (4)'!$3:$3</definedName>
  </definedNames>
  <calcPr calcId="162913"/>
</workbook>
</file>

<file path=xl/calcChain.xml><?xml version="1.0" encoding="utf-8"?>
<calcChain xmlns="http://schemas.openxmlformats.org/spreadsheetml/2006/main">
  <c r="G81" i="4" l="1"/>
  <c r="G87" i="4"/>
  <c r="G36" i="4"/>
  <c r="G35" i="4"/>
</calcChain>
</file>

<file path=xl/sharedStrings.xml><?xml version="1.0" encoding="utf-8"?>
<sst xmlns="http://schemas.openxmlformats.org/spreadsheetml/2006/main" count="440" uniqueCount="137">
  <si>
    <t>연번</t>
    <phoneticPr fontId="2" type="noConversion"/>
  </si>
  <si>
    <t>발주예정시기</t>
    <phoneticPr fontId="2" type="noConversion"/>
  </si>
  <si>
    <t>조달방식</t>
    <phoneticPr fontId="2" type="noConversion"/>
  </si>
  <si>
    <t>계약명</t>
  </si>
  <si>
    <t>구분</t>
    <phoneticPr fontId="2" type="noConversion"/>
  </si>
  <si>
    <t>계약방법</t>
  </si>
  <si>
    <t>담당부서</t>
    <phoneticPr fontId="2" type="noConversion"/>
  </si>
  <si>
    <t>일반용역</t>
    <phoneticPr fontId="3" type="noConversion"/>
  </si>
  <si>
    <t>중앙조달</t>
    <phoneticPr fontId="3" type="noConversion"/>
  </si>
  <si>
    <t>(VAT포함, 단위:원)</t>
    <phoneticPr fontId="1" type="noConversion"/>
  </si>
  <si>
    <t>예산금액</t>
    <phoneticPr fontId="2" type="noConversion"/>
  </si>
  <si>
    <t>제한경쟁</t>
    <phoneticPr fontId="3" type="noConversion"/>
  </si>
  <si>
    <t>일반경쟁</t>
    <phoneticPr fontId="3" type="noConversion"/>
  </si>
  <si>
    <t>자체조달</t>
    <phoneticPr fontId="3" type="noConversion"/>
  </si>
  <si>
    <t>기금관리실</t>
    <phoneticPr fontId="3" type="noConversion"/>
  </si>
  <si>
    <t>재무관리처</t>
    <phoneticPr fontId="3" type="noConversion"/>
  </si>
  <si>
    <t>수의계약</t>
    <phoneticPr fontId="3" type="noConversion"/>
  </si>
  <si>
    <t>물품구매</t>
    <phoneticPr fontId="3" type="noConversion"/>
  </si>
  <si>
    <t>기획조정실</t>
    <phoneticPr fontId="3" type="noConversion"/>
  </si>
  <si>
    <t>주택도시기금 고객만족도 조사</t>
    <phoneticPr fontId="3" type="noConversion"/>
  </si>
  <si>
    <t>HUG 2024년 발주계획 조사표</t>
    <phoneticPr fontId="1" type="noConversion"/>
  </si>
  <si>
    <t>자체조달</t>
  </si>
  <si>
    <t>세종 교육업무시설 건립사업 재해예방기술지도</t>
    <phoneticPr fontId="3" type="noConversion"/>
  </si>
  <si>
    <t>세종 교육업무시설 건립사업 폐기물 처리용역</t>
    <phoneticPr fontId="3" type="noConversion"/>
  </si>
  <si>
    <t>세종 교육업무시설 건립사업 레미콘(1차)</t>
    <phoneticPr fontId="3" type="noConversion"/>
  </si>
  <si>
    <t>세종 교육업무시설 건립사업 철근콘크리트용 봉강(1차)</t>
    <phoneticPr fontId="3" type="noConversion"/>
  </si>
  <si>
    <t>세종 교육업무시설 건립사업 시멘트(1차)</t>
    <phoneticPr fontId="3" type="noConversion"/>
  </si>
  <si>
    <t>경영지원실</t>
    <phoneticPr fontId="3" type="noConversion"/>
  </si>
  <si>
    <t>통근버스 임차 용역</t>
    <phoneticPr fontId="3" type="noConversion"/>
  </si>
  <si>
    <t>업무용 차량 임차</t>
    <phoneticPr fontId="3" type="noConversion"/>
  </si>
  <si>
    <t>관리센터 문서고 정리 및 전거데이터세트 구축 용역</t>
    <phoneticPr fontId="3" type="noConversion"/>
  </si>
  <si>
    <t>2025년도 달력 제작 용역</t>
    <phoneticPr fontId="3" type="noConversion"/>
  </si>
  <si>
    <t>2025년도 업무수첩 제작 용역</t>
    <phoneticPr fontId="3" type="noConversion"/>
  </si>
  <si>
    <t>안심전세App 리뉴얼 사업 감리 및 개인정보영향평가</t>
    <phoneticPr fontId="3" type="noConversion"/>
  </si>
  <si>
    <t>보증료지원사업 HUG위탁 업무 수수료 산정</t>
    <phoneticPr fontId="3" type="noConversion"/>
  </si>
  <si>
    <t>개인 임대보증 보증료율 합리화 연구용역</t>
    <phoneticPr fontId="3" type="noConversion"/>
  </si>
  <si>
    <t>개인보증처</t>
    <phoneticPr fontId="3" type="noConversion"/>
  </si>
  <si>
    <t>신용평가 용역</t>
    <phoneticPr fontId="3" type="noConversion"/>
  </si>
  <si>
    <t>조세 감면 관련 연구용역</t>
    <phoneticPr fontId="3" type="noConversion"/>
  </si>
  <si>
    <t>회계자문 및 결산지원 용역</t>
    <phoneticPr fontId="3" type="noConversion"/>
  </si>
  <si>
    <t>디지털 혁신을 위한 차세대 정보시스템 구축</t>
    <phoneticPr fontId="3" type="noConversion"/>
  </si>
  <si>
    <t>디지털 혁신을 위한 차세대 정보시스템 구축 PMO</t>
    <phoneticPr fontId="3" type="noConversion"/>
  </si>
  <si>
    <t>디지털 혁신을 위한 차세대 정보시스템 구축 감리</t>
    <phoneticPr fontId="3" type="noConversion"/>
  </si>
  <si>
    <t>로봇자동화를 통한 채권관리 업무 효율화(소프트웨어 구매)</t>
    <phoneticPr fontId="3" type="noConversion"/>
  </si>
  <si>
    <t>로봇자동화를 통한 채권관리 업무 효율화(하드웨어 구매)</t>
    <phoneticPr fontId="3" type="noConversion"/>
  </si>
  <si>
    <t>디지털혁신추진단TF</t>
    <phoneticPr fontId="3" type="noConversion"/>
  </si>
  <si>
    <t>나라장터</t>
    <phoneticPr fontId="3" type="noConversion"/>
  </si>
  <si>
    <t>월간 전세ㆍ임대 보증이행 서비스 만족도 조사</t>
    <phoneticPr fontId="3" type="noConversion"/>
  </si>
  <si>
    <t>전자입찰시스템 유지보수</t>
    <phoneticPr fontId="3" type="noConversion"/>
  </si>
  <si>
    <t>보증이행처</t>
    <phoneticPr fontId="3" type="noConversion"/>
  </si>
  <si>
    <t>윤리경영 표준모델 진단 컨설팅</t>
    <phoneticPr fontId="3" type="noConversion"/>
  </si>
  <si>
    <t xml:space="preserve">청렴윤리교육 플랫폼 </t>
    <phoneticPr fontId="3" type="noConversion"/>
  </si>
  <si>
    <t>사규관리시스템 기능개선 수의계약</t>
    <phoneticPr fontId="3" type="noConversion"/>
  </si>
  <si>
    <t>로앤비 법률정보이용계약</t>
    <phoneticPr fontId="3" type="noConversion"/>
  </si>
  <si>
    <t>준법지원처</t>
    <phoneticPr fontId="3" type="noConversion"/>
  </si>
  <si>
    <t>데이터베이스(IBM DB2) 업그레이드</t>
  </si>
  <si>
    <t>2025년도 전세사기피해자 지원관리시스템 운용 용역</t>
    <phoneticPr fontId="3" type="noConversion"/>
  </si>
  <si>
    <t>전세사기피해자 지원관리시스템 개인정보 영향평가</t>
    <phoneticPr fontId="3" type="noConversion"/>
  </si>
  <si>
    <t>Smart-HR 사용자 라이선스 구매</t>
    <phoneticPr fontId="3" type="noConversion"/>
  </si>
  <si>
    <t>공공데이터 제공 및 데이터기반행정 운영체계 수립 용역</t>
  </si>
  <si>
    <t>ICT기획처</t>
    <phoneticPr fontId="3" type="noConversion"/>
  </si>
  <si>
    <t>도시재생 종합정보체계 시스템 유지관리 사업</t>
    <phoneticPr fontId="3" type="noConversion"/>
  </si>
  <si>
    <t>ICT운영처</t>
    <phoneticPr fontId="3" type="noConversion"/>
  </si>
  <si>
    <t>자체청렴도 조사</t>
    <phoneticPr fontId="3" type="noConversion"/>
  </si>
  <si>
    <t>감사실</t>
    <phoneticPr fontId="3" type="noConversion"/>
  </si>
  <si>
    <t>2024~2026회계연도 주택도시기금 회계감사 용역</t>
    <phoneticPr fontId="3" type="noConversion"/>
  </si>
  <si>
    <t>주택도시기금 발전방안 연구용역</t>
    <phoneticPr fontId="3" type="noConversion"/>
  </si>
  <si>
    <t>2024회계연도 주택도시기금 결산지원 용역</t>
    <phoneticPr fontId="3" type="noConversion"/>
  </si>
  <si>
    <t>중장기 경영전략 조정 용역</t>
    <phoneticPr fontId="3" type="noConversion"/>
  </si>
  <si>
    <t>도시재창조 한마당 행사 대행 요역</t>
    <phoneticPr fontId="3" type="noConversion"/>
  </si>
  <si>
    <t>도시재창조 영상컨텐츠 제작 용역</t>
    <phoneticPr fontId="3" type="noConversion"/>
  </si>
  <si>
    <t>도시재창조 한마당 HUG 홍보부스 용역</t>
    <phoneticPr fontId="3" type="noConversion"/>
  </si>
  <si>
    <t>도시재창조 한마당 HUG 홍보물 제작 용역</t>
    <phoneticPr fontId="3" type="noConversion"/>
  </si>
  <si>
    <t>도시재창조 한마당 행사장 시설 조성 용역</t>
    <phoneticPr fontId="3" type="noConversion"/>
  </si>
  <si>
    <t>도시혁신 산업박람회 HUG 홍보물 제작 용역</t>
    <phoneticPr fontId="3" type="noConversion"/>
  </si>
  <si>
    <t>도시재생 집수리 우수사례집 원고 용역</t>
    <phoneticPr fontId="3" type="noConversion"/>
  </si>
  <si>
    <t>도시재생 집수리 우수사례집 및 보고서 인쇄용역</t>
    <phoneticPr fontId="3" type="noConversion"/>
  </si>
  <si>
    <t>도시재생 혁신지구 지구계획(안) 수립</t>
    <phoneticPr fontId="3" type="noConversion"/>
  </si>
  <si>
    <t>도시재생 교육 관련 용역(공무원 등)</t>
    <phoneticPr fontId="3" type="noConversion"/>
  </si>
  <si>
    <t>도시재생 청년인턴십 사전 홍보 용역</t>
    <phoneticPr fontId="3" type="noConversion"/>
  </si>
  <si>
    <t>2024 도시재생 청년인턴십 선발 및 운영관리 용역</t>
    <phoneticPr fontId="3" type="noConversion"/>
  </si>
  <si>
    <t>2024 도시재생 청년인턴십 선발 및 운영관리 사업비 정산용역</t>
    <phoneticPr fontId="3" type="noConversion"/>
  </si>
  <si>
    <t>2024 도시재생 청년인턴십 만족도 설문조사용역</t>
    <phoneticPr fontId="3" type="noConversion"/>
  </si>
  <si>
    <t>2024 도시재생 대국민 만족도 조사 용역</t>
    <phoneticPr fontId="3" type="noConversion"/>
  </si>
  <si>
    <t>종합성과평가(경진대회) 등 운영 및 결과보고서 제작 용역비용</t>
    <phoneticPr fontId="3" type="noConversion"/>
  </si>
  <si>
    <t>준공사업지 쇠퇴지표 및 종합성과지표 DB 취득 등 용역비용</t>
    <phoneticPr fontId="3" type="noConversion"/>
  </si>
  <si>
    <t>도시정비처</t>
    <phoneticPr fontId="3" type="noConversion"/>
  </si>
  <si>
    <t>중간관리자 리더십 교육</t>
    <phoneticPr fontId="3" type="noConversion"/>
  </si>
  <si>
    <t>사내강사 양성과정</t>
    <phoneticPr fontId="3" type="noConversion"/>
  </si>
  <si>
    <t>2024년 생애주기 테마연수 위탁교육</t>
    <phoneticPr fontId="3" type="noConversion"/>
  </si>
  <si>
    <t>2024년도 상시리프레시 운영업체 선정</t>
    <phoneticPr fontId="3" type="noConversion"/>
  </si>
  <si>
    <t>2024 임직원 건강검진 운영 업체 선정</t>
    <phoneticPr fontId="3" type="noConversion"/>
  </si>
  <si>
    <t>부동산금융 아카데미</t>
    <phoneticPr fontId="3" type="noConversion"/>
  </si>
  <si>
    <t>2024년도 하계휴양소 운영업체 선정</t>
    <phoneticPr fontId="3" type="noConversion"/>
  </si>
  <si>
    <t>디지털 아카데미</t>
    <phoneticPr fontId="3" type="noConversion"/>
  </si>
  <si>
    <t>PC-OFF시스템 유지보수 계약</t>
    <phoneticPr fontId="3" type="noConversion"/>
  </si>
  <si>
    <t>인사처</t>
    <phoneticPr fontId="3" type="noConversion"/>
  </si>
  <si>
    <t xml:space="preserve">인사처 </t>
    <phoneticPr fontId="3" type="noConversion"/>
  </si>
  <si>
    <t>여수 율촌 다이아뎀 거푸집 해체 및 화재 분진 제거공사 용역</t>
    <phoneticPr fontId="3" type="noConversion"/>
  </si>
  <si>
    <t>금촌역 신일 해피트리 건설사업관리업무 용역 계약</t>
    <phoneticPr fontId="3" type="noConversion"/>
  </si>
  <si>
    <t>아산 방축동 아르니퍼스트 현장보존을 위한 경비용역</t>
    <phoneticPr fontId="3" type="noConversion"/>
  </si>
  <si>
    <t>공사</t>
    <phoneticPr fontId="3" type="noConversion"/>
  </si>
  <si>
    <t>중부관리센터</t>
    <phoneticPr fontId="3" type="noConversion"/>
  </si>
  <si>
    <t>HUG든든전세주택 위탁관리업체 선정</t>
    <phoneticPr fontId="3" type="noConversion"/>
  </si>
  <si>
    <t>2024년도 채권상매각 회계자문용역</t>
    <phoneticPr fontId="3" type="noConversion"/>
  </si>
  <si>
    <t>채권관리실</t>
    <phoneticPr fontId="3" type="noConversion"/>
  </si>
  <si>
    <t>제10회 국제주택도시금융포럼 행사대행용역</t>
    <phoneticPr fontId="3" type="noConversion"/>
  </si>
  <si>
    <t>주택도시금융연구원</t>
    <phoneticPr fontId="3" type="noConversion"/>
  </si>
  <si>
    <t>재무관리처</t>
    <phoneticPr fontId="8" type="noConversion"/>
  </si>
  <si>
    <t>중앙조달</t>
    <phoneticPr fontId="8" type="noConversion"/>
  </si>
  <si>
    <t>제한경쟁</t>
    <phoneticPr fontId="8" type="noConversion"/>
  </si>
  <si>
    <t>일반용역</t>
    <phoneticPr fontId="8" type="noConversion"/>
  </si>
  <si>
    <t>정부 현물출자 유가증권 평가 용역</t>
    <phoneticPr fontId="8" type="noConversion"/>
  </si>
  <si>
    <t>수의계약</t>
    <phoneticPr fontId="8" type="noConversion"/>
  </si>
  <si>
    <t>금융기획실</t>
    <phoneticPr fontId="8" type="noConversion"/>
  </si>
  <si>
    <t>2023년도 공공기관 고객만족도 및 국민인식도 조사 용역</t>
    <phoneticPr fontId="8" type="noConversion"/>
  </si>
  <si>
    <t>안심전세App 리뉴얼 사업</t>
  </si>
  <si>
    <t>개인보증처</t>
    <phoneticPr fontId="8" type="noConversion"/>
  </si>
  <si>
    <t>수의계약</t>
    <phoneticPr fontId="8" type="noConversion"/>
  </si>
  <si>
    <t>영남관리센터 사무실 물품 이전 용역 계약</t>
    <phoneticPr fontId="8" type="noConversion"/>
  </si>
  <si>
    <t>영남관리센터</t>
    <phoneticPr fontId="8" type="noConversion"/>
  </si>
  <si>
    <t>콜센터 이전 사무실 구내통신 시스템 설치</t>
    <phoneticPr fontId="8" type="noConversion"/>
  </si>
  <si>
    <t>경영지원실</t>
    <phoneticPr fontId="8" type="noConversion"/>
  </si>
  <si>
    <t>서울북부지사 사무공간 조정공사</t>
    <phoneticPr fontId="8" type="noConversion"/>
  </si>
  <si>
    <t>공사</t>
    <phoneticPr fontId="8" type="noConversion"/>
  </si>
  <si>
    <t>공사</t>
    <phoneticPr fontId="8" type="noConversion"/>
  </si>
  <si>
    <t>본사(BIFC) 19층 사무공간 조정공사</t>
    <phoneticPr fontId="8" type="noConversion"/>
  </si>
  <si>
    <t>2024년 마음건강 프로그램 운영업체 선정</t>
    <phoneticPr fontId="8" type="noConversion"/>
  </si>
  <si>
    <t>인사처</t>
    <phoneticPr fontId="8" type="noConversion"/>
  </si>
  <si>
    <t>2024년 일가양득 온라인 교육위탁업체 선정</t>
    <phoneticPr fontId="8" type="noConversion"/>
  </si>
  <si>
    <t>2024년도 주택도시보증공사 채용대행 용역</t>
    <phoneticPr fontId="8" type="noConversion"/>
  </si>
  <si>
    <t>전세사기피해자 지원관리시스템 운용 용역</t>
    <phoneticPr fontId="8" type="noConversion"/>
  </si>
  <si>
    <t>ICT기획처</t>
    <phoneticPr fontId="8" type="noConversion"/>
  </si>
  <si>
    <t>도시재생사업(계속사업) 정산업무 수행용역</t>
  </si>
  <si>
    <t>빅데이터 플랫폼 운영·유지관리 용역</t>
    <phoneticPr fontId="8" type="noConversion"/>
  </si>
  <si>
    <t>주택도시기금 리스크관리시스템 유지관리사업</t>
  </si>
  <si>
    <t>리스크관리처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</si>
</sst>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hadow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ont="1" applyFill="1">
      <alignment vertical="center"/>
    </xf>
    <xf numFmtId="0" fontId="6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Border="1" applyAlignment="1">
      <alignment vertical="center"/>
    </xf>
    <xf numFmtId="41" fontId="6" fillId="0" borderId="1" xfId="1" applyFont="1" applyFill="1" applyBorder="1" applyAlignment="1">
      <alignment vertical="center"/>
    </xf>
    <xf numFmtId="41" fontId="6" fillId="0" borderId="1" xfId="1" applyFont="1" applyFill="1" applyBorder="1" applyAlignment="1">
      <alignment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 wrapText="1"/>
    </xf>
    <xf numFmtId="41" fontId="0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9"/>
  <sheetViews>
    <sheetView tabSelected="1" workbookViewId="0">
      <selection activeCell="D6" sqref="D6"/>
    </sheetView>
  </sheetViews>
  <sheetFormatPr defaultRowHeight="16.5" x14ac:dyDescent="0.3"/>
  <cols>
    <col min="1" max="1" width="6" customWidth="1"/>
    <col min="2" max="2" width="12.25" customWidth="1"/>
    <col min="3" max="3" width="16" customWidth="1"/>
    <col min="4" max="4" width="55.875" style="12" customWidth="1"/>
    <col min="6" max="6" width="15.125" customWidth="1"/>
    <col min="7" max="7" width="17.25" style="3" customWidth="1"/>
    <col min="8" max="8" width="21.375" customWidth="1"/>
  </cols>
  <sheetData>
    <row r="1" spans="1:8" ht="33" customHeight="1" x14ac:dyDescent="0.3">
      <c r="A1" s="18" t="s">
        <v>20</v>
      </c>
      <c r="B1" s="18"/>
      <c r="C1" s="18"/>
      <c r="D1" s="18"/>
      <c r="E1" s="18"/>
      <c r="F1" s="18"/>
      <c r="G1" s="18"/>
      <c r="H1" s="18"/>
    </row>
    <row r="2" spans="1:8" x14ac:dyDescent="0.3">
      <c r="H2" s="3" t="s">
        <v>9</v>
      </c>
    </row>
    <row r="3" spans="1:8" ht="27.95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10</v>
      </c>
      <c r="H3" s="1" t="s">
        <v>6</v>
      </c>
    </row>
    <row r="4" spans="1:8" ht="27.95" customHeight="1" x14ac:dyDescent="0.3">
      <c r="A4" s="2">
        <v>1</v>
      </c>
      <c r="B4" s="13">
        <v>1</v>
      </c>
      <c r="C4" s="13" t="s">
        <v>109</v>
      </c>
      <c r="D4" s="14" t="s">
        <v>112</v>
      </c>
      <c r="E4" s="14" t="s">
        <v>111</v>
      </c>
      <c r="F4" s="13" t="s">
        <v>110</v>
      </c>
      <c r="G4" s="15">
        <v>68000000</v>
      </c>
      <c r="H4" s="14" t="s">
        <v>108</v>
      </c>
    </row>
    <row r="5" spans="1:8" ht="27.95" customHeight="1" x14ac:dyDescent="0.3">
      <c r="A5" s="2">
        <v>2</v>
      </c>
      <c r="B5" s="13">
        <v>1</v>
      </c>
      <c r="C5" s="13" t="s">
        <v>113</v>
      </c>
      <c r="D5" s="14" t="s">
        <v>115</v>
      </c>
      <c r="E5" s="14" t="s">
        <v>111</v>
      </c>
      <c r="F5" s="13" t="s">
        <v>113</v>
      </c>
      <c r="G5" s="15">
        <v>36000000</v>
      </c>
      <c r="H5" s="14" t="s">
        <v>114</v>
      </c>
    </row>
    <row r="6" spans="1:8" ht="27.95" customHeight="1" x14ac:dyDescent="0.3">
      <c r="A6" s="2">
        <v>3</v>
      </c>
      <c r="B6" s="13">
        <v>1</v>
      </c>
      <c r="C6" s="13" t="s">
        <v>109</v>
      </c>
      <c r="D6" s="14" t="s">
        <v>116</v>
      </c>
      <c r="E6" s="14" t="s">
        <v>111</v>
      </c>
      <c r="F6" s="13" t="s">
        <v>110</v>
      </c>
      <c r="G6" s="15">
        <v>603000000</v>
      </c>
      <c r="H6" s="14" t="s">
        <v>117</v>
      </c>
    </row>
    <row r="7" spans="1:8" ht="27.95" customHeight="1" x14ac:dyDescent="0.3">
      <c r="A7" s="2">
        <v>4</v>
      </c>
      <c r="B7" s="13">
        <v>1</v>
      </c>
      <c r="C7" s="13" t="s">
        <v>118</v>
      </c>
      <c r="D7" s="14" t="s">
        <v>119</v>
      </c>
      <c r="E7" s="14" t="s">
        <v>111</v>
      </c>
      <c r="F7" s="13" t="s">
        <v>113</v>
      </c>
      <c r="G7" s="15">
        <v>16560000</v>
      </c>
      <c r="H7" s="14" t="s">
        <v>120</v>
      </c>
    </row>
    <row r="8" spans="1:8" ht="27.95" customHeight="1" x14ac:dyDescent="0.3">
      <c r="A8" s="2">
        <v>5</v>
      </c>
      <c r="B8" s="13">
        <v>2</v>
      </c>
      <c r="C8" s="13" t="s">
        <v>113</v>
      </c>
      <c r="D8" s="14" t="s">
        <v>123</v>
      </c>
      <c r="E8" s="14" t="s">
        <v>124</v>
      </c>
      <c r="F8" s="13" t="s">
        <v>113</v>
      </c>
      <c r="G8" s="15">
        <v>19900000</v>
      </c>
      <c r="H8" s="14" t="s">
        <v>122</v>
      </c>
    </row>
    <row r="9" spans="1:8" ht="27.95" customHeight="1" x14ac:dyDescent="0.3">
      <c r="A9" s="2">
        <v>6</v>
      </c>
      <c r="B9" s="13">
        <v>2</v>
      </c>
      <c r="C9" s="13" t="s">
        <v>113</v>
      </c>
      <c r="D9" s="14" t="s">
        <v>121</v>
      </c>
      <c r="E9" s="14" t="s">
        <v>125</v>
      </c>
      <c r="F9" s="13" t="s">
        <v>113</v>
      </c>
      <c r="G9" s="15">
        <v>15226000</v>
      </c>
      <c r="H9" s="14" t="s">
        <v>122</v>
      </c>
    </row>
    <row r="10" spans="1:8" ht="27.95" customHeight="1" x14ac:dyDescent="0.3">
      <c r="A10" s="2">
        <v>7</v>
      </c>
      <c r="B10" s="13">
        <v>2</v>
      </c>
      <c r="C10" s="13" t="s">
        <v>113</v>
      </c>
      <c r="D10" s="14" t="s">
        <v>126</v>
      </c>
      <c r="E10" s="14" t="s">
        <v>124</v>
      </c>
      <c r="F10" s="13" t="s">
        <v>113</v>
      </c>
      <c r="G10" s="15">
        <v>19900000</v>
      </c>
      <c r="H10" s="14" t="s">
        <v>122</v>
      </c>
    </row>
    <row r="11" spans="1:8" ht="27.95" customHeight="1" x14ac:dyDescent="0.3">
      <c r="A11" s="2">
        <v>8</v>
      </c>
      <c r="B11" s="13">
        <v>2</v>
      </c>
      <c r="C11" s="13" t="s">
        <v>113</v>
      </c>
      <c r="D11" s="14" t="s">
        <v>127</v>
      </c>
      <c r="E11" s="14" t="s">
        <v>111</v>
      </c>
      <c r="F11" s="13" t="s">
        <v>113</v>
      </c>
      <c r="G11" s="15">
        <v>20000000</v>
      </c>
      <c r="H11" s="14" t="s">
        <v>128</v>
      </c>
    </row>
    <row r="12" spans="1:8" ht="27.95" customHeight="1" x14ac:dyDescent="0.3">
      <c r="A12" s="2">
        <v>9</v>
      </c>
      <c r="B12" s="13">
        <v>2</v>
      </c>
      <c r="C12" s="13" t="s">
        <v>109</v>
      </c>
      <c r="D12" s="14" t="s">
        <v>131</v>
      </c>
      <c r="E12" s="14" t="s">
        <v>111</v>
      </c>
      <c r="F12" s="13" t="s">
        <v>110</v>
      </c>
      <c r="G12" s="15">
        <v>309956000</v>
      </c>
      <c r="H12" s="14" t="s">
        <v>132</v>
      </c>
    </row>
    <row r="13" spans="1:8" ht="27.95" customHeight="1" x14ac:dyDescent="0.3">
      <c r="A13" s="2">
        <v>10</v>
      </c>
      <c r="B13" s="13">
        <v>2</v>
      </c>
      <c r="C13" s="13" t="s">
        <v>109</v>
      </c>
      <c r="D13" s="14" t="s">
        <v>134</v>
      </c>
      <c r="E13" s="14" t="s">
        <v>111</v>
      </c>
      <c r="F13" s="13" t="s">
        <v>110</v>
      </c>
      <c r="G13" s="15">
        <v>389730000</v>
      </c>
      <c r="H13" s="14" t="s">
        <v>132</v>
      </c>
    </row>
    <row r="14" spans="1:8" ht="27.95" customHeight="1" x14ac:dyDescent="0.3">
      <c r="A14" s="2">
        <v>11</v>
      </c>
      <c r="B14" s="13">
        <v>2</v>
      </c>
      <c r="C14" s="13" t="s">
        <v>109</v>
      </c>
      <c r="D14" s="14" t="s">
        <v>135</v>
      </c>
      <c r="E14" s="14" t="s">
        <v>111</v>
      </c>
      <c r="F14" s="13" t="s">
        <v>110</v>
      </c>
      <c r="G14" s="15">
        <v>363300000</v>
      </c>
      <c r="H14" s="14" t="s">
        <v>136</v>
      </c>
    </row>
    <row r="15" spans="1:8" ht="27.95" customHeight="1" x14ac:dyDescent="0.3">
      <c r="A15" s="2">
        <v>12</v>
      </c>
      <c r="B15" s="13">
        <v>2</v>
      </c>
      <c r="C15" s="13" t="s">
        <v>13</v>
      </c>
      <c r="D15" s="14" t="s">
        <v>130</v>
      </c>
      <c r="E15" s="14" t="s">
        <v>111</v>
      </c>
      <c r="F15" s="13" t="s">
        <v>12</v>
      </c>
      <c r="G15" s="15">
        <v>976177683</v>
      </c>
      <c r="H15" s="14" t="s">
        <v>128</v>
      </c>
    </row>
    <row r="16" spans="1:8" ht="27.95" customHeight="1" x14ac:dyDescent="0.3">
      <c r="A16" s="2">
        <v>13</v>
      </c>
      <c r="B16" s="13">
        <v>3</v>
      </c>
      <c r="C16" s="13" t="s">
        <v>113</v>
      </c>
      <c r="D16" s="14" t="s">
        <v>129</v>
      </c>
      <c r="E16" s="14" t="s">
        <v>111</v>
      </c>
      <c r="F16" s="13" t="s">
        <v>113</v>
      </c>
      <c r="G16" s="15">
        <v>16000000</v>
      </c>
      <c r="H16" s="14" t="s">
        <v>128</v>
      </c>
    </row>
    <row r="17" spans="1:8" ht="27.95" customHeight="1" x14ac:dyDescent="0.3">
      <c r="A17" s="2">
        <v>14</v>
      </c>
      <c r="B17" s="13">
        <v>3</v>
      </c>
      <c r="C17" s="13" t="s">
        <v>113</v>
      </c>
      <c r="D17" s="14" t="s">
        <v>133</v>
      </c>
      <c r="E17" s="14" t="s">
        <v>111</v>
      </c>
      <c r="F17" s="13" t="s">
        <v>118</v>
      </c>
      <c r="G17" s="15">
        <v>19800000</v>
      </c>
      <c r="H17" s="14" t="s">
        <v>86</v>
      </c>
    </row>
    <row r="18" spans="1:8" ht="27.95" customHeight="1" x14ac:dyDescent="0.3">
      <c r="A18" s="2">
        <v>15</v>
      </c>
      <c r="B18" s="13">
        <v>4</v>
      </c>
      <c r="C18" s="13" t="s">
        <v>13</v>
      </c>
      <c r="D18" s="14" t="s">
        <v>22</v>
      </c>
      <c r="E18" s="14" t="s">
        <v>7</v>
      </c>
      <c r="F18" s="13" t="s">
        <v>12</v>
      </c>
      <c r="G18" s="15">
        <v>58518000</v>
      </c>
      <c r="H18" s="14" t="s">
        <v>27</v>
      </c>
    </row>
    <row r="19" spans="1:8" ht="27.95" customHeight="1" x14ac:dyDescent="0.3">
      <c r="A19" s="2">
        <v>16</v>
      </c>
      <c r="B19" s="13">
        <v>4</v>
      </c>
      <c r="C19" s="13" t="s">
        <v>13</v>
      </c>
      <c r="D19" s="14" t="s">
        <v>23</v>
      </c>
      <c r="E19" s="14" t="s">
        <v>7</v>
      </c>
      <c r="F19" s="13" t="s">
        <v>11</v>
      </c>
      <c r="G19" s="15">
        <v>107610000</v>
      </c>
      <c r="H19" s="14" t="s">
        <v>27</v>
      </c>
    </row>
    <row r="20" spans="1:8" ht="27.95" customHeight="1" x14ac:dyDescent="0.3">
      <c r="A20" s="2">
        <v>17</v>
      </c>
      <c r="B20" s="13">
        <v>4</v>
      </c>
      <c r="C20" s="13" t="s">
        <v>8</v>
      </c>
      <c r="D20" s="14" t="s">
        <v>24</v>
      </c>
      <c r="E20" s="14" t="s">
        <v>7</v>
      </c>
      <c r="F20" s="13" t="s">
        <v>12</v>
      </c>
      <c r="G20" s="15">
        <v>155000000</v>
      </c>
      <c r="H20" s="14" t="s">
        <v>27</v>
      </c>
    </row>
    <row r="21" spans="1:8" ht="27.95" customHeight="1" x14ac:dyDescent="0.3">
      <c r="A21" s="2">
        <v>18</v>
      </c>
      <c r="B21" s="13">
        <v>4</v>
      </c>
      <c r="C21" s="13" t="s">
        <v>8</v>
      </c>
      <c r="D21" s="14" t="s">
        <v>25</v>
      </c>
      <c r="E21" s="14" t="s">
        <v>7</v>
      </c>
      <c r="F21" s="13" t="s">
        <v>12</v>
      </c>
      <c r="G21" s="15">
        <v>360000000</v>
      </c>
      <c r="H21" s="14" t="s">
        <v>27</v>
      </c>
    </row>
    <row r="22" spans="1:8" ht="27.95" customHeight="1" x14ac:dyDescent="0.3">
      <c r="A22" s="2">
        <v>19</v>
      </c>
      <c r="B22" s="13">
        <v>4</v>
      </c>
      <c r="C22" s="13" t="s">
        <v>21</v>
      </c>
      <c r="D22" s="14" t="s">
        <v>26</v>
      </c>
      <c r="E22" s="14" t="s">
        <v>7</v>
      </c>
      <c r="F22" s="13" t="s">
        <v>12</v>
      </c>
      <c r="G22" s="15">
        <v>48000000</v>
      </c>
      <c r="H22" s="14" t="s">
        <v>27</v>
      </c>
    </row>
    <row r="23" spans="1:8" ht="27.95" customHeight="1" x14ac:dyDescent="0.3">
      <c r="A23" s="2">
        <v>20</v>
      </c>
      <c r="B23" s="13">
        <v>4</v>
      </c>
      <c r="C23" s="7" t="s">
        <v>13</v>
      </c>
      <c r="D23" s="6" t="s">
        <v>30</v>
      </c>
      <c r="E23" s="6" t="s">
        <v>7</v>
      </c>
      <c r="F23" s="7" t="s">
        <v>11</v>
      </c>
      <c r="G23" s="11">
        <v>80000000</v>
      </c>
      <c r="H23" s="6" t="s">
        <v>27</v>
      </c>
    </row>
    <row r="24" spans="1:8" ht="27.95" customHeight="1" x14ac:dyDescent="0.3">
      <c r="A24" s="2">
        <v>21</v>
      </c>
      <c r="B24" s="13">
        <v>4</v>
      </c>
      <c r="C24" s="13" t="s">
        <v>8</v>
      </c>
      <c r="D24" s="14" t="s">
        <v>33</v>
      </c>
      <c r="E24" s="14" t="s">
        <v>7</v>
      </c>
      <c r="F24" s="13" t="s">
        <v>11</v>
      </c>
      <c r="G24" s="15">
        <v>100000000</v>
      </c>
      <c r="H24" s="14" t="s">
        <v>36</v>
      </c>
    </row>
    <row r="25" spans="1:8" ht="27.95" customHeight="1" x14ac:dyDescent="0.3">
      <c r="A25" s="2">
        <v>22</v>
      </c>
      <c r="B25" s="13">
        <v>4</v>
      </c>
      <c r="C25" s="13" t="s">
        <v>16</v>
      </c>
      <c r="D25" s="14" t="s">
        <v>34</v>
      </c>
      <c r="E25" s="14" t="s">
        <v>7</v>
      </c>
      <c r="F25" s="13" t="s">
        <v>16</v>
      </c>
      <c r="G25" s="15">
        <v>20000000</v>
      </c>
      <c r="H25" s="14" t="s">
        <v>36</v>
      </c>
    </row>
    <row r="26" spans="1:8" ht="27.95" customHeight="1" x14ac:dyDescent="0.3">
      <c r="A26" s="2">
        <v>23</v>
      </c>
      <c r="B26" s="7">
        <v>4</v>
      </c>
      <c r="C26" s="7" t="s">
        <v>8</v>
      </c>
      <c r="D26" s="6" t="s">
        <v>43</v>
      </c>
      <c r="E26" s="6" t="s">
        <v>17</v>
      </c>
      <c r="F26" s="7" t="s">
        <v>46</v>
      </c>
      <c r="G26" s="11">
        <v>199339550</v>
      </c>
      <c r="H26" s="6" t="s">
        <v>45</v>
      </c>
    </row>
    <row r="27" spans="1:8" ht="27.95" customHeight="1" x14ac:dyDescent="0.3">
      <c r="A27" s="2">
        <v>24</v>
      </c>
      <c r="B27" s="7">
        <v>4</v>
      </c>
      <c r="C27" s="7" t="s">
        <v>8</v>
      </c>
      <c r="D27" s="6" t="s">
        <v>44</v>
      </c>
      <c r="E27" s="6" t="s">
        <v>17</v>
      </c>
      <c r="F27" s="7" t="s">
        <v>46</v>
      </c>
      <c r="G27" s="11">
        <v>10158500</v>
      </c>
      <c r="H27" s="6" t="s">
        <v>45</v>
      </c>
    </row>
    <row r="28" spans="1:8" ht="27.95" customHeight="1" x14ac:dyDescent="0.3">
      <c r="A28" s="2">
        <v>25</v>
      </c>
      <c r="B28" s="13">
        <v>4</v>
      </c>
      <c r="C28" s="13" t="s">
        <v>16</v>
      </c>
      <c r="D28" s="14" t="s">
        <v>47</v>
      </c>
      <c r="E28" s="14" t="s">
        <v>7</v>
      </c>
      <c r="F28" s="13" t="s">
        <v>16</v>
      </c>
      <c r="G28" s="15">
        <v>55000000</v>
      </c>
      <c r="H28" s="14" t="s">
        <v>49</v>
      </c>
    </row>
    <row r="29" spans="1:8" ht="27.95" customHeight="1" x14ac:dyDescent="0.3">
      <c r="A29" s="2">
        <v>26</v>
      </c>
      <c r="B29" s="7">
        <v>4</v>
      </c>
      <c r="C29" s="7" t="s">
        <v>16</v>
      </c>
      <c r="D29" s="6" t="s">
        <v>50</v>
      </c>
      <c r="E29" s="6" t="s">
        <v>7</v>
      </c>
      <c r="F29" s="7" t="s">
        <v>16</v>
      </c>
      <c r="G29" s="11">
        <v>13750000</v>
      </c>
      <c r="H29" s="6" t="s">
        <v>54</v>
      </c>
    </row>
    <row r="30" spans="1:8" ht="27.95" customHeight="1" x14ac:dyDescent="0.3">
      <c r="A30" s="2">
        <v>27</v>
      </c>
      <c r="B30" s="7">
        <v>4</v>
      </c>
      <c r="C30" s="7" t="s">
        <v>16</v>
      </c>
      <c r="D30" s="6" t="s">
        <v>51</v>
      </c>
      <c r="E30" s="6" t="s">
        <v>7</v>
      </c>
      <c r="F30" s="7" t="s">
        <v>16</v>
      </c>
      <c r="G30" s="11">
        <v>25000000</v>
      </c>
      <c r="H30" s="6" t="s">
        <v>54</v>
      </c>
    </row>
    <row r="31" spans="1:8" ht="27.95" customHeight="1" x14ac:dyDescent="0.3">
      <c r="A31" s="2">
        <v>28</v>
      </c>
      <c r="B31" s="7">
        <v>4</v>
      </c>
      <c r="C31" s="7" t="s">
        <v>8</v>
      </c>
      <c r="D31" s="6" t="s">
        <v>57</v>
      </c>
      <c r="E31" s="6" t="s">
        <v>7</v>
      </c>
      <c r="F31" s="7" t="s">
        <v>11</v>
      </c>
      <c r="G31" s="11">
        <v>40000000</v>
      </c>
      <c r="H31" s="6" t="s">
        <v>60</v>
      </c>
    </row>
    <row r="32" spans="1:8" ht="27.95" customHeight="1" x14ac:dyDescent="0.3">
      <c r="A32" s="2">
        <v>29</v>
      </c>
      <c r="B32" s="7">
        <v>4</v>
      </c>
      <c r="C32" s="7" t="s">
        <v>16</v>
      </c>
      <c r="D32" s="6" t="s">
        <v>58</v>
      </c>
      <c r="E32" s="6" t="s">
        <v>17</v>
      </c>
      <c r="F32" s="7" t="s">
        <v>16</v>
      </c>
      <c r="G32" s="11">
        <v>16170000</v>
      </c>
      <c r="H32" s="6" t="s">
        <v>60</v>
      </c>
    </row>
    <row r="33" spans="1:8" ht="27.95" customHeight="1" x14ac:dyDescent="0.3">
      <c r="A33" s="2">
        <v>30</v>
      </c>
      <c r="B33" s="13">
        <v>4</v>
      </c>
      <c r="C33" s="13" t="s">
        <v>8</v>
      </c>
      <c r="D33" s="14" t="s">
        <v>61</v>
      </c>
      <c r="E33" s="14" t="s">
        <v>7</v>
      </c>
      <c r="F33" s="13" t="s">
        <v>11</v>
      </c>
      <c r="G33" s="15">
        <v>811000000</v>
      </c>
      <c r="H33" s="14" t="s">
        <v>62</v>
      </c>
    </row>
    <row r="34" spans="1:8" ht="27.95" customHeight="1" x14ac:dyDescent="0.3">
      <c r="A34" s="2">
        <v>31</v>
      </c>
      <c r="B34" s="2">
        <v>4</v>
      </c>
      <c r="C34" s="2" t="s">
        <v>8</v>
      </c>
      <c r="D34" s="2" t="s">
        <v>77</v>
      </c>
      <c r="E34" s="2" t="s">
        <v>7</v>
      </c>
      <c r="F34" s="2" t="s">
        <v>11</v>
      </c>
      <c r="G34" s="8">
        <v>150000000</v>
      </c>
      <c r="H34" s="2" t="s">
        <v>86</v>
      </c>
    </row>
    <row r="35" spans="1:8" ht="27.95" customHeight="1" x14ac:dyDescent="0.3">
      <c r="A35" s="2">
        <v>32</v>
      </c>
      <c r="B35" s="6">
        <v>4</v>
      </c>
      <c r="C35" s="2" t="s">
        <v>16</v>
      </c>
      <c r="D35" s="6" t="s">
        <v>79</v>
      </c>
      <c r="E35" s="6" t="s">
        <v>7</v>
      </c>
      <c r="F35" s="6" t="s">
        <v>16</v>
      </c>
      <c r="G35" s="9">
        <f>19800000*1.1</f>
        <v>21780000</v>
      </c>
      <c r="H35" s="6" t="s">
        <v>86</v>
      </c>
    </row>
    <row r="36" spans="1:8" ht="27.95" customHeight="1" x14ac:dyDescent="0.3">
      <c r="A36" s="2">
        <v>33</v>
      </c>
      <c r="B36" s="6">
        <v>4</v>
      </c>
      <c r="C36" s="6" t="s">
        <v>8</v>
      </c>
      <c r="D36" s="6" t="s">
        <v>80</v>
      </c>
      <c r="E36" s="6" t="s">
        <v>7</v>
      </c>
      <c r="F36" s="6" t="s">
        <v>12</v>
      </c>
      <c r="G36" s="9">
        <f>3135163075*1.1</f>
        <v>3448679382.5000005</v>
      </c>
      <c r="H36" s="6" t="s">
        <v>86</v>
      </c>
    </row>
    <row r="37" spans="1:8" ht="27.95" customHeight="1" x14ac:dyDescent="0.3">
      <c r="A37" s="2">
        <v>34</v>
      </c>
      <c r="B37" s="13">
        <v>4</v>
      </c>
      <c r="C37" s="13" t="s">
        <v>8</v>
      </c>
      <c r="D37" s="14" t="s">
        <v>77</v>
      </c>
      <c r="E37" s="14" t="s">
        <v>7</v>
      </c>
      <c r="F37" s="13" t="s">
        <v>11</v>
      </c>
      <c r="G37" s="15">
        <v>150000000</v>
      </c>
      <c r="H37" s="14" t="s">
        <v>86</v>
      </c>
    </row>
    <row r="38" spans="1:8" ht="27.95" customHeight="1" x14ac:dyDescent="0.3">
      <c r="A38" s="2">
        <v>35</v>
      </c>
      <c r="B38" s="13">
        <v>4</v>
      </c>
      <c r="C38" s="13" t="s">
        <v>16</v>
      </c>
      <c r="D38" s="14" t="s">
        <v>87</v>
      </c>
      <c r="E38" s="14" t="s">
        <v>7</v>
      </c>
      <c r="F38" s="13" t="s">
        <v>16</v>
      </c>
      <c r="G38" s="15">
        <v>15000000</v>
      </c>
      <c r="H38" s="14" t="s">
        <v>96</v>
      </c>
    </row>
    <row r="39" spans="1:8" ht="27.95" customHeight="1" x14ac:dyDescent="0.3">
      <c r="A39" s="2">
        <v>36</v>
      </c>
      <c r="B39" s="13">
        <v>4</v>
      </c>
      <c r="C39" s="13" t="s">
        <v>16</v>
      </c>
      <c r="D39" s="14" t="s">
        <v>88</v>
      </c>
      <c r="E39" s="14" t="s">
        <v>7</v>
      </c>
      <c r="F39" s="13" t="s">
        <v>16</v>
      </c>
      <c r="G39" s="15">
        <v>10000000</v>
      </c>
      <c r="H39" s="14" t="s">
        <v>96</v>
      </c>
    </row>
    <row r="40" spans="1:8" ht="27.95" customHeight="1" x14ac:dyDescent="0.3">
      <c r="A40" s="2">
        <v>37</v>
      </c>
      <c r="B40" s="14">
        <v>4</v>
      </c>
      <c r="C40" s="13" t="s">
        <v>16</v>
      </c>
      <c r="D40" s="14" t="s">
        <v>89</v>
      </c>
      <c r="E40" s="14" t="s">
        <v>7</v>
      </c>
      <c r="F40" s="14" t="s">
        <v>16</v>
      </c>
      <c r="G40" s="16">
        <v>40000000</v>
      </c>
      <c r="H40" s="14" t="s">
        <v>97</v>
      </c>
    </row>
    <row r="41" spans="1:8" ht="27.95" customHeight="1" x14ac:dyDescent="0.3">
      <c r="A41" s="2">
        <v>38</v>
      </c>
      <c r="B41" s="14">
        <v>4</v>
      </c>
      <c r="C41" s="13" t="s">
        <v>13</v>
      </c>
      <c r="D41" s="14" t="s">
        <v>90</v>
      </c>
      <c r="E41" s="14" t="s">
        <v>7</v>
      </c>
      <c r="F41" s="14" t="s">
        <v>12</v>
      </c>
      <c r="G41" s="16">
        <v>487500000</v>
      </c>
      <c r="H41" s="14" t="s">
        <v>96</v>
      </c>
    </row>
    <row r="42" spans="1:8" ht="27.95" customHeight="1" x14ac:dyDescent="0.3">
      <c r="A42" s="2">
        <v>39</v>
      </c>
      <c r="B42" s="13">
        <v>4</v>
      </c>
      <c r="C42" s="13" t="s">
        <v>13</v>
      </c>
      <c r="D42" s="14" t="s">
        <v>91</v>
      </c>
      <c r="E42" s="14" t="s">
        <v>7</v>
      </c>
      <c r="F42" s="13" t="s">
        <v>11</v>
      </c>
      <c r="G42" s="15">
        <v>281500000</v>
      </c>
      <c r="H42" s="14" t="s">
        <v>96</v>
      </c>
    </row>
    <row r="43" spans="1:8" s="4" customFormat="1" ht="27.95" customHeight="1" x14ac:dyDescent="0.3">
      <c r="A43" s="2">
        <v>40</v>
      </c>
      <c r="B43" s="13">
        <v>4</v>
      </c>
      <c r="C43" s="13" t="s">
        <v>16</v>
      </c>
      <c r="D43" s="14" t="s">
        <v>98</v>
      </c>
      <c r="E43" s="14" t="s">
        <v>101</v>
      </c>
      <c r="F43" s="13" t="s">
        <v>16</v>
      </c>
      <c r="G43" s="15">
        <v>77000000</v>
      </c>
      <c r="H43" s="14" t="s">
        <v>102</v>
      </c>
    </row>
    <row r="44" spans="1:8" s="4" customFormat="1" ht="27.95" customHeight="1" x14ac:dyDescent="0.3">
      <c r="A44" s="2">
        <v>41</v>
      </c>
      <c r="B44" s="13">
        <v>4</v>
      </c>
      <c r="C44" s="13" t="s">
        <v>13</v>
      </c>
      <c r="D44" s="14" t="s">
        <v>99</v>
      </c>
      <c r="E44" s="14" t="s">
        <v>7</v>
      </c>
      <c r="F44" s="13" t="s">
        <v>12</v>
      </c>
      <c r="G44" s="15">
        <v>500000000</v>
      </c>
      <c r="H44" s="14" t="s">
        <v>102</v>
      </c>
    </row>
    <row r="45" spans="1:8" s="4" customFormat="1" ht="27.95" customHeight="1" x14ac:dyDescent="0.3">
      <c r="A45" s="2">
        <v>42</v>
      </c>
      <c r="B45" s="13">
        <v>4</v>
      </c>
      <c r="C45" s="13" t="s">
        <v>13</v>
      </c>
      <c r="D45" s="14" t="s">
        <v>100</v>
      </c>
      <c r="E45" s="14" t="s">
        <v>7</v>
      </c>
      <c r="F45" s="13" t="s">
        <v>12</v>
      </c>
      <c r="G45" s="15">
        <v>200000000</v>
      </c>
      <c r="H45" s="14" t="s">
        <v>102</v>
      </c>
    </row>
    <row r="46" spans="1:8" s="4" customFormat="1" ht="27.95" customHeight="1" x14ac:dyDescent="0.3">
      <c r="A46" s="2">
        <v>43</v>
      </c>
      <c r="B46" s="13">
        <v>4</v>
      </c>
      <c r="C46" s="7" t="s">
        <v>13</v>
      </c>
      <c r="D46" s="7" t="s">
        <v>103</v>
      </c>
      <c r="E46" s="7" t="s">
        <v>7</v>
      </c>
      <c r="F46" s="7" t="s">
        <v>12</v>
      </c>
      <c r="G46" s="11">
        <v>4391912000</v>
      </c>
      <c r="H46" s="7" t="s">
        <v>105</v>
      </c>
    </row>
    <row r="47" spans="1:8" s="4" customFormat="1" ht="27.95" customHeight="1" x14ac:dyDescent="0.3">
      <c r="A47" s="2">
        <v>44</v>
      </c>
      <c r="B47" s="13">
        <v>5</v>
      </c>
      <c r="C47" s="13" t="s">
        <v>16</v>
      </c>
      <c r="D47" s="14" t="s">
        <v>35</v>
      </c>
      <c r="E47" s="14" t="s">
        <v>7</v>
      </c>
      <c r="F47" s="13" t="s">
        <v>16</v>
      </c>
      <c r="G47" s="15">
        <v>20000000</v>
      </c>
      <c r="H47" s="14" t="s">
        <v>36</v>
      </c>
    </row>
    <row r="48" spans="1:8" s="4" customFormat="1" ht="27.95" customHeight="1" x14ac:dyDescent="0.3">
      <c r="A48" s="2">
        <v>45</v>
      </c>
      <c r="B48" s="13">
        <v>5</v>
      </c>
      <c r="C48" s="13" t="s">
        <v>8</v>
      </c>
      <c r="D48" s="17" t="s">
        <v>59</v>
      </c>
      <c r="E48" s="14" t="s">
        <v>7</v>
      </c>
      <c r="F48" s="13" t="s">
        <v>11</v>
      </c>
      <c r="G48" s="15">
        <v>84000000</v>
      </c>
      <c r="H48" s="14" t="s">
        <v>60</v>
      </c>
    </row>
    <row r="49" spans="1:8" s="4" customFormat="1" ht="27.95" customHeight="1" x14ac:dyDescent="0.3">
      <c r="A49" s="2">
        <v>46</v>
      </c>
      <c r="B49" s="7">
        <v>5</v>
      </c>
      <c r="C49" s="7" t="s">
        <v>8</v>
      </c>
      <c r="D49" s="6" t="s">
        <v>65</v>
      </c>
      <c r="E49" s="6" t="s">
        <v>7</v>
      </c>
      <c r="F49" s="7" t="s">
        <v>11</v>
      </c>
      <c r="G49" s="11">
        <v>72500000</v>
      </c>
      <c r="H49" s="6" t="s">
        <v>14</v>
      </c>
    </row>
    <row r="50" spans="1:8" s="4" customFormat="1" ht="27.95" customHeight="1" x14ac:dyDescent="0.3">
      <c r="A50" s="2">
        <v>47</v>
      </c>
      <c r="B50" s="7">
        <v>5</v>
      </c>
      <c r="C50" s="7" t="s">
        <v>8</v>
      </c>
      <c r="D50" s="6" t="s">
        <v>66</v>
      </c>
      <c r="E50" s="6" t="s">
        <v>7</v>
      </c>
      <c r="F50" s="7" t="s">
        <v>12</v>
      </c>
      <c r="G50" s="11">
        <v>250000000</v>
      </c>
      <c r="H50" s="6" t="s">
        <v>14</v>
      </c>
    </row>
    <row r="51" spans="1:8" s="4" customFormat="1" ht="27.95" customHeight="1" x14ac:dyDescent="0.3">
      <c r="A51" s="2">
        <v>48</v>
      </c>
      <c r="B51" s="13">
        <v>5</v>
      </c>
      <c r="C51" s="13" t="s">
        <v>113</v>
      </c>
      <c r="D51" s="14" t="s">
        <v>68</v>
      </c>
      <c r="E51" s="14" t="s">
        <v>7</v>
      </c>
      <c r="F51" s="7" t="s">
        <v>16</v>
      </c>
      <c r="G51" s="15">
        <v>20000000</v>
      </c>
      <c r="H51" s="14" t="s">
        <v>18</v>
      </c>
    </row>
    <row r="52" spans="1:8" s="4" customFormat="1" ht="27.95" customHeight="1" x14ac:dyDescent="0.3">
      <c r="A52" s="2">
        <v>49</v>
      </c>
      <c r="B52" s="2">
        <v>5</v>
      </c>
      <c r="C52" s="2" t="s">
        <v>8</v>
      </c>
      <c r="D52" s="2" t="s">
        <v>69</v>
      </c>
      <c r="E52" s="2" t="s">
        <v>7</v>
      </c>
      <c r="F52" s="2" t="s">
        <v>11</v>
      </c>
      <c r="G52" s="8">
        <v>131000000</v>
      </c>
      <c r="H52" s="2" t="s">
        <v>86</v>
      </c>
    </row>
    <row r="53" spans="1:8" s="4" customFormat="1" ht="27.95" customHeight="1" x14ac:dyDescent="0.3">
      <c r="A53" s="2">
        <v>50</v>
      </c>
      <c r="B53" s="13">
        <v>5</v>
      </c>
      <c r="C53" s="13" t="s">
        <v>16</v>
      </c>
      <c r="D53" s="14" t="s">
        <v>92</v>
      </c>
      <c r="E53" s="14" t="s">
        <v>7</v>
      </c>
      <c r="F53" s="13" t="s">
        <v>16</v>
      </c>
      <c r="G53" s="15">
        <v>10000000</v>
      </c>
      <c r="H53" s="14" t="s">
        <v>97</v>
      </c>
    </row>
    <row r="54" spans="1:8" s="4" customFormat="1" ht="27.95" customHeight="1" x14ac:dyDescent="0.3">
      <c r="A54" s="2">
        <v>51</v>
      </c>
      <c r="B54" s="13">
        <v>6</v>
      </c>
      <c r="C54" s="13" t="s">
        <v>16</v>
      </c>
      <c r="D54" s="14" t="s">
        <v>37</v>
      </c>
      <c r="E54" s="14" t="s">
        <v>7</v>
      </c>
      <c r="F54" s="13" t="s">
        <v>16</v>
      </c>
      <c r="G54" s="15">
        <v>12000000</v>
      </c>
      <c r="H54" s="14" t="s">
        <v>15</v>
      </c>
    </row>
    <row r="55" spans="1:8" s="4" customFormat="1" ht="27.95" customHeight="1" x14ac:dyDescent="0.3">
      <c r="A55" s="2">
        <v>52</v>
      </c>
      <c r="B55" s="7">
        <v>6</v>
      </c>
      <c r="C55" s="7" t="s">
        <v>8</v>
      </c>
      <c r="D55" s="6" t="s">
        <v>40</v>
      </c>
      <c r="E55" s="6" t="s">
        <v>7</v>
      </c>
      <c r="F55" s="7" t="s">
        <v>12</v>
      </c>
      <c r="G55" s="11">
        <v>69846841000</v>
      </c>
      <c r="H55" s="6" t="s">
        <v>45</v>
      </c>
    </row>
    <row r="56" spans="1:8" s="4" customFormat="1" ht="27.95" customHeight="1" x14ac:dyDescent="0.3">
      <c r="A56" s="2">
        <v>53</v>
      </c>
      <c r="B56" s="7">
        <v>6</v>
      </c>
      <c r="C56" s="7" t="s">
        <v>8</v>
      </c>
      <c r="D56" s="6" t="s">
        <v>41</v>
      </c>
      <c r="E56" s="6" t="s">
        <v>7</v>
      </c>
      <c r="F56" s="7" t="s">
        <v>12</v>
      </c>
      <c r="G56" s="11">
        <v>4260590000</v>
      </c>
      <c r="H56" s="6" t="s">
        <v>45</v>
      </c>
    </row>
    <row r="57" spans="1:8" s="4" customFormat="1" ht="27.95" customHeight="1" x14ac:dyDescent="0.3">
      <c r="A57" s="2">
        <v>54</v>
      </c>
      <c r="B57" s="7">
        <v>6</v>
      </c>
      <c r="C57" s="7" t="s">
        <v>8</v>
      </c>
      <c r="D57" s="6" t="s">
        <v>42</v>
      </c>
      <c r="E57" s="6" t="s">
        <v>7</v>
      </c>
      <c r="F57" s="7" t="s">
        <v>12</v>
      </c>
      <c r="G57" s="11">
        <v>2415872000</v>
      </c>
      <c r="H57" s="6" t="s">
        <v>45</v>
      </c>
    </row>
    <row r="58" spans="1:8" s="4" customFormat="1" ht="27.95" customHeight="1" x14ac:dyDescent="0.3">
      <c r="A58" s="2">
        <v>55</v>
      </c>
      <c r="B58" s="7">
        <v>6</v>
      </c>
      <c r="C58" s="7" t="s">
        <v>16</v>
      </c>
      <c r="D58" s="6" t="s">
        <v>55</v>
      </c>
      <c r="E58" s="6" t="s">
        <v>7</v>
      </c>
      <c r="F58" s="7" t="s">
        <v>16</v>
      </c>
      <c r="G58" s="11">
        <v>19800000</v>
      </c>
      <c r="H58" s="6" t="s">
        <v>60</v>
      </c>
    </row>
    <row r="59" spans="1:8" s="4" customFormat="1" ht="27.95" customHeight="1" x14ac:dyDescent="0.3">
      <c r="A59" s="2">
        <v>56</v>
      </c>
      <c r="B59" s="5">
        <v>6</v>
      </c>
      <c r="C59" s="2" t="s">
        <v>16</v>
      </c>
      <c r="D59" s="2" t="s">
        <v>70</v>
      </c>
      <c r="E59" s="5" t="s">
        <v>7</v>
      </c>
      <c r="F59" s="5" t="s">
        <v>16</v>
      </c>
      <c r="G59" s="8">
        <v>20000000</v>
      </c>
      <c r="H59" s="5" t="s">
        <v>86</v>
      </c>
    </row>
    <row r="60" spans="1:8" s="4" customFormat="1" ht="27.95" customHeight="1" x14ac:dyDescent="0.3">
      <c r="A60" s="2">
        <v>57</v>
      </c>
      <c r="B60" s="13">
        <v>6</v>
      </c>
      <c r="C60" s="13" t="s">
        <v>13</v>
      </c>
      <c r="D60" s="14" t="s">
        <v>93</v>
      </c>
      <c r="E60" s="14" t="s">
        <v>7</v>
      </c>
      <c r="F60" s="13" t="s">
        <v>12</v>
      </c>
      <c r="G60" s="15">
        <v>394850000</v>
      </c>
      <c r="H60" s="14" t="s">
        <v>96</v>
      </c>
    </row>
    <row r="61" spans="1:8" s="4" customFormat="1" ht="27.95" customHeight="1" x14ac:dyDescent="0.3">
      <c r="A61" s="2">
        <v>58</v>
      </c>
      <c r="B61" s="13">
        <v>6</v>
      </c>
      <c r="C61" s="13" t="s">
        <v>8</v>
      </c>
      <c r="D61" s="14" t="s">
        <v>104</v>
      </c>
      <c r="E61" s="14" t="s">
        <v>7</v>
      </c>
      <c r="F61" s="13" t="s">
        <v>12</v>
      </c>
      <c r="G61" s="15">
        <v>150000000</v>
      </c>
      <c r="H61" s="14" t="s">
        <v>105</v>
      </c>
    </row>
    <row r="62" spans="1:8" s="4" customFormat="1" ht="27.95" customHeight="1" x14ac:dyDescent="0.3">
      <c r="A62" s="2">
        <v>59</v>
      </c>
      <c r="B62" s="13">
        <v>7</v>
      </c>
      <c r="C62" s="7" t="s">
        <v>13</v>
      </c>
      <c r="D62" s="6" t="s">
        <v>28</v>
      </c>
      <c r="E62" s="6" t="s">
        <v>7</v>
      </c>
      <c r="F62" s="7" t="s">
        <v>12</v>
      </c>
      <c r="G62" s="11">
        <v>47400000</v>
      </c>
      <c r="H62" s="6" t="s">
        <v>27</v>
      </c>
    </row>
    <row r="63" spans="1:8" s="4" customFormat="1" ht="27.95" customHeight="1" x14ac:dyDescent="0.3">
      <c r="A63" s="2">
        <v>60</v>
      </c>
      <c r="B63" s="13">
        <v>7</v>
      </c>
      <c r="C63" s="13" t="s">
        <v>113</v>
      </c>
      <c r="D63" s="14" t="s">
        <v>38</v>
      </c>
      <c r="E63" s="14" t="s">
        <v>7</v>
      </c>
      <c r="F63" s="13" t="s">
        <v>16</v>
      </c>
      <c r="G63" s="15">
        <v>30000000</v>
      </c>
      <c r="H63" s="14" t="s">
        <v>15</v>
      </c>
    </row>
    <row r="64" spans="1:8" s="4" customFormat="1" ht="27.95" customHeight="1" x14ac:dyDescent="0.3">
      <c r="A64" s="2">
        <v>61</v>
      </c>
      <c r="B64" s="5">
        <v>7</v>
      </c>
      <c r="C64" s="2" t="s">
        <v>16</v>
      </c>
      <c r="D64" s="2" t="s">
        <v>71</v>
      </c>
      <c r="E64" s="2" t="s">
        <v>7</v>
      </c>
      <c r="F64" s="5" t="s">
        <v>16</v>
      </c>
      <c r="G64" s="8">
        <v>50000000</v>
      </c>
      <c r="H64" s="5" t="s">
        <v>86</v>
      </c>
    </row>
    <row r="65" spans="1:8" s="4" customFormat="1" ht="27.95" customHeight="1" x14ac:dyDescent="0.3">
      <c r="A65" s="2">
        <v>62</v>
      </c>
      <c r="B65" s="7">
        <v>7</v>
      </c>
      <c r="C65" s="7" t="s">
        <v>16</v>
      </c>
      <c r="D65" s="6" t="s">
        <v>84</v>
      </c>
      <c r="E65" s="6" t="s">
        <v>7</v>
      </c>
      <c r="F65" s="7" t="s">
        <v>16</v>
      </c>
      <c r="G65" s="11">
        <v>19500000</v>
      </c>
      <c r="H65" s="6" t="s">
        <v>86</v>
      </c>
    </row>
    <row r="66" spans="1:8" s="4" customFormat="1" ht="27.95" customHeight="1" x14ac:dyDescent="0.3">
      <c r="A66" s="2">
        <v>63</v>
      </c>
      <c r="B66" s="7">
        <v>7</v>
      </c>
      <c r="C66" s="7" t="s">
        <v>16</v>
      </c>
      <c r="D66" s="6" t="s">
        <v>85</v>
      </c>
      <c r="E66" s="6" t="s">
        <v>7</v>
      </c>
      <c r="F66" s="7" t="s">
        <v>16</v>
      </c>
      <c r="G66" s="11">
        <v>19800000</v>
      </c>
      <c r="H66" s="6" t="s">
        <v>86</v>
      </c>
    </row>
    <row r="67" spans="1:8" s="4" customFormat="1" ht="27.95" customHeight="1" x14ac:dyDescent="0.3">
      <c r="A67" s="2">
        <v>64</v>
      </c>
      <c r="B67" s="13">
        <v>7</v>
      </c>
      <c r="C67" s="13" t="s">
        <v>16</v>
      </c>
      <c r="D67" s="14" t="s">
        <v>94</v>
      </c>
      <c r="E67" s="14" t="s">
        <v>7</v>
      </c>
      <c r="F67" s="13" t="s">
        <v>16</v>
      </c>
      <c r="G67" s="15">
        <v>17000000</v>
      </c>
      <c r="H67" s="14" t="s">
        <v>96</v>
      </c>
    </row>
    <row r="68" spans="1:8" s="4" customFormat="1" ht="27.95" customHeight="1" x14ac:dyDescent="0.3">
      <c r="A68" s="2">
        <v>65</v>
      </c>
      <c r="B68" s="13">
        <v>7</v>
      </c>
      <c r="C68" s="7" t="s">
        <v>8</v>
      </c>
      <c r="D68" s="6" t="s">
        <v>106</v>
      </c>
      <c r="E68" s="6" t="s">
        <v>7</v>
      </c>
      <c r="F68" s="7" t="s">
        <v>11</v>
      </c>
      <c r="G68" s="11">
        <v>180000000</v>
      </c>
      <c r="H68" s="6" t="s">
        <v>107</v>
      </c>
    </row>
    <row r="69" spans="1:8" s="4" customFormat="1" ht="27.95" customHeight="1" x14ac:dyDescent="0.3">
      <c r="A69" s="2">
        <v>66</v>
      </c>
      <c r="B69" s="13">
        <v>8</v>
      </c>
      <c r="C69" s="7" t="s">
        <v>13</v>
      </c>
      <c r="D69" s="6" t="s">
        <v>29</v>
      </c>
      <c r="E69" s="6" t="s">
        <v>7</v>
      </c>
      <c r="F69" s="7" t="s">
        <v>12</v>
      </c>
      <c r="G69" s="11">
        <v>240000000</v>
      </c>
      <c r="H69" s="6" t="s">
        <v>27</v>
      </c>
    </row>
    <row r="70" spans="1:8" s="4" customFormat="1" ht="27.95" customHeight="1" x14ac:dyDescent="0.3">
      <c r="A70" s="2">
        <v>67</v>
      </c>
      <c r="B70" s="7">
        <v>8</v>
      </c>
      <c r="C70" s="7" t="s">
        <v>16</v>
      </c>
      <c r="D70" s="7" t="s">
        <v>52</v>
      </c>
      <c r="E70" s="7" t="s">
        <v>7</v>
      </c>
      <c r="F70" s="7" t="s">
        <v>16</v>
      </c>
      <c r="G70" s="11">
        <v>14124000</v>
      </c>
      <c r="H70" s="7" t="s">
        <v>54</v>
      </c>
    </row>
    <row r="71" spans="1:8" s="4" customFormat="1" ht="27.95" customHeight="1" x14ac:dyDescent="0.3">
      <c r="A71" s="2">
        <v>68</v>
      </c>
      <c r="B71" s="13">
        <v>8</v>
      </c>
      <c r="C71" s="13" t="s">
        <v>113</v>
      </c>
      <c r="D71" s="14" t="s">
        <v>63</v>
      </c>
      <c r="E71" s="14" t="s">
        <v>7</v>
      </c>
      <c r="F71" s="13" t="s">
        <v>16</v>
      </c>
      <c r="G71" s="15">
        <v>18000000</v>
      </c>
      <c r="H71" s="14" t="s">
        <v>64</v>
      </c>
    </row>
    <row r="72" spans="1:8" s="4" customFormat="1" ht="27.95" customHeight="1" x14ac:dyDescent="0.3">
      <c r="A72" s="2">
        <v>69</v>
      </c>
      <c r="B72" s="2">
        <v>8</v>
      </c>
      <c r="C72" s="2" t="s">
        <v>16</v>
      </c>
      <c r="D72" s="2" t="s">
        <v>75</v>
      </c>
      <c r="E72" s="2" t="s">
        <v>7</v>
      </c>
      <c r="F72" s="2" t="s">
        <v>16</v>
      </c>
      <c r="G72" s="8">
        <v>22000000</v>
      </c>
      <c r="H72" s="2" t="s">
        <v>86</v>
      </c>
    </row>
    <row r="73" spans="1:8" s="4" customFormat="1" ht="27.95" customHeight="1" x14ac:dyDescent="0.3">
      <c r="A73" s="2">
        <v>70</v>
      </c>
      <c r="B73" s="6">
        <v>8</v>
      </c>
      <c r="C73" s="2" t="s">
        <v>16</v>
      </c>
      <c r="D73" s="6" t="s">
        <v>83</v>
      </c>
      <c r="E73" s="6" t="s">
        <v>7</v>
      </c>
      <c r="F73" s="7" t="s">
        <v>16</v>
      </c>
      <c r="G73" s="10">
        <v>20000000</v>
      </c>
      <c r="H73" s="6" t="s">
        <v>86</v>
      </c>
    </row>
    <row r="74" spans="1:8" ht="27.95" customHeight="1" x14ac:dyDescent="0.3">
      <c r="A74" s="2">
        <v>71</v>
      </c>
      <c r="B74" s="13">
        <v>9</v>
      </c>
      <c r="C74" s="7" t="s">
        <v>16</v>
      </c>
      <c r="D74" s="6" t="s">
        <v>31</v>
      </c>
      <c r="E74" s="6" t="s">
        <v>17</v>
      </c>
      <c r="F74" s="7" t="s">
        <v>16</v>
      </c>
      <c r="G74" s="11">
        <v>43000000</v>
      </c>
      <c r="H74" s="6" t="s">
        <v>27</v>
      </c>
    </row>
    <row r="75" spans="1:8" ht="27.95" customHeight="1" x14ac:dyDescent="0.3">
      <c r="A75" s="2">
        <v>72</v>
      </c>
      <c r="B75" s="13">
        <v>9</v>
      </c>
      <c r="C75" s="7" t="s">
        <v>16</v>
      </c>
      <c r="D75" s="6" t="s">
        <v>32</v>
      </c>
      <c r="E75" s="6" t="s">
        <v>17</v>
      </c>
      <c r="F75" s="7" t="s">
        <v>16</v>
      </c>
      <c r="G75" s="11">
        <v>48000000</v>
      </c>
      <c r="H75" s="6" t="s">
        <v>27</v>
      </c>
    </row>
    <row r="76" spans="1:8" ht="27.95" customHeight="1" x14ac:dyDescent="0.3">
      <c r="A76" s="2">
        <v>73</v>
      </c>
      <c r="B76" s="7">
        <v>9</v>
      </c>
      <c r="C76" s="7" t="s">
        <v>16</v>
      </c>
      <c r="D76" s="6" t="s">
        <v>19</v>
      </c>
      <c r="E76" s="6" t="s">
        <v>7</v>
      </c>
      <c r="F76" s="7" t="s">
        <v>16</v>
      </c>
      <c r="G76" s="11">
        <v>22000000</v>
      </c>
      <c r="H76" s="6" t="s">
        <v>14</v>
      </c>
    </row>
    <row r="77" spans="1:8" ht="27.95" customHeight="1" x14ac:dyDescent="0.3">
      <c r="A77" s="2">
        <v>74</v>
      </c>
      <c r="B77" s="5">
        <v>9</v>
      </c>
      <c r="C77" s="2" t="s">
        <v>16</v>
      </c>
      <c r="D77" s="2" t="s">
        <v>72</v>
      </c>
      <c r="E77" s="5" t="s">
        <v>7</v>
      </c>
      <c r="F77" s="5" t="s">
        <v>16</v>
      </c>
      <c r="G77" s="8">
        <v>10000000</v>
      </c>
      <c r="H77" s="5" t="s">
        <v>86</v>
      </c>
    </row>
    <row r="78" spans="1:8" ht="27.95" customHeight="1" x14ac:dyDescent="0.3">
      <c r="A78" s="2">
        <v>75</v>
      </c>
      <c r="B78" s="5">
        <v>9</v>
      </c>
      <c r="C78" s="2" t="s">
        <v>16</v>
      </c>
      <c r="D78" s="2" t="s">
        <v>73</v>
      </c>
      <c r="E78" s="5" t="s">
        <v>7</v>
      </c>
      <c r="F78" s="5" t="s">
        <v>16</v>
      </c>
      <c r="G78" s="8">
        <v>20000000</v>
      </c>
      <c r="H78" s="5" t="s">
        <v>86</v>
      </c>
    </row>
    <row r="79" spans="1:8" ht="27.95" customHeight="1" x14ac:dyDescent="0.3">
      <c r="A79" s="2">
        <v>76</v>
      </c>
      <c r="B79" s="2">
        <v>9</v>
      </c>
      <c r="C79" s="2" t="s">
        <v>16</v>
      </c>
      <c r="D79" s="2" t="s">
        <v>74</v>
      </c>
      <c r="E79" s="2" t="s">
        <v>7</v>
      </c>
      <c r="F79" s="2" t="s">
        <v>16</v>
      </c>
      <c r="G79" s="8">
        <v>10000000</v>
      </c>
      <c r="H79" s="2" t="s">
        <v>86</v>
      </c>
    </row>
    <row r="80" spans="1:8" ht="27.95" customHeight="1" x14ac:dyDescent="0.3">
      <c r="A80" s="2">
        <v>77</v>
      </c>
      <c r="B80" s="2">
        <v>9</v>
      </c>
      <c r="C80" s="2" t="s">
        <v>16</v>
      </c>
      <c r="D80" s="2" t="s">
        <v>78</v>
      </c>
      <c r="E80" s="2" t="s">
        <v>7</v>
      </c>
      <c r="F80" s="2" t="s">
        <v>16</v>
      </c>
      <c r="G80" s="8">
        <v>20000000</v>
      </c>
      <c r="H80" s="2" t="s">
        <v>86</v>
      </c>
    </row>
    <row r="81" spans="1:8" ht="27.95" customHeight="1" x14ac:dyDescent="0.3">
      <c r="A81" s="2">
        <v>78</v>
      </c>
      <c r="B81" s="6">
        <v>10</v>
      </c>
      <c r="C81" s="2" t="s">
        <v>16</v>
      </c>
      <c r="D81" s="6" t="s">
        <v>82</v>
      </c>
      <c r="E81" s="6" t="s">
        <v>7</v>
      </c>
      <c r="F81" s="6" t="s">
        <v>16</v>
      </c>
      <c r="G81" s="9">
        <f>19800000*1.1</f>
        <v>21780000</v>
      </c>
      <c r="H81" s="6" t="s">
        <v>86</v>
      </c>
    </row>
    <row r="82" spans="1:8" ht="27.95" customHeight="1" x14ac:dyDescent="0.3">
      <c r="A82" s="2">
        <v>79</v>
      </c>
      <c r="B82" s="13">
        <v>11</v>
      </c>
      <c r="C82" s="13" t="s">
        <v>8</v>
      </c>
      <c r="D82" s="14" t="s">
        <v>39</v>
      </c>
      <c r="E82" s="14" t="s">
        <v>7</v>
      </c>
      <c r="F82" s="13" t="s">
        <v>12</v>
      </c>
      <c r="G82" s="15">
        <v>200000000</v>
      </c>
      <c r="H82" s="14" t="s">
        <v>15</v>
      </c>
    </row>
    <row r="83" spans="1:8" ht="27.95" customHeight="1" x14ac:dyDescent="0.3">
      <c r="A83" s="2">
        <v>80</v>
      </c>
      <c r="B83" s="13">
        <v>11</v>
      </c>
      <c r="C83" s="13" t="s">
        <v>16</v>
      </c>
      <c r="D83" s="14" t="s">
        <v>48</v>
      </c>
      <c r="E83" s="14" t="s">
        <v>7</v>
      </c>
      <c r="F83" s="13" t="s">
        <v>16</v>
      </c>
      <c r="G83" s="15">
        <v>20000000</v>
      </c>
      <c r="H83" s="14" t="s">
        <v>49</v>
      </c>
    </row>
    <row r="84" spans="1:8" ht="27.95" customHeight="1" x14ac:dyDescent="0.3">
      <c r="A84" s="2">
        <v>81</v>
      </c>
      <c r="B84" s="6">
        <v>11</v>
      </c>
      <c r="C84" s="6" t="s">
        <v>16</v>
      </c>
      <c r="D84" s="6" t="s">
        <v>53</v>
      </c>
      <c r="E84" s="6" t="s">
        <v>7</v>
      </c>
      <c r="F84" s="6" t="s">
        <v>16</v>
      </c>
      <c r="G84" s="11">
        <v>17180680</v>
      </c>
      <c r="H84" s="6" t="s">
        <v>54</v>
      </c>
    </row>
    <row r="85" spans="1:8" ht="27.95" customHeight="1" x14ac:dyDescent="0.3">
      <c r="A85" s="2">
        <v>82</v>
      </c>
      <c r="B85" s="7">
        <v>11</v>
      </c>
      <c r="C85" s="7" t="s">
        <v>8</v>
      </c>
      <c r="D85" s="6" t="s">
        <v>56</v>
      </c>
      <c r="E85" s="6" t="s">
        <v>7</v>
      </c>
      <c r="F85" s="7" t="s">
        <v>11</v>
      </c>
      <c r="G85" s="11">
        <v>310000000</v>
      </c>
      <c r="H85" s="6" t="s">
        <v>60</v>
      </c>
    </row>
    <row r="86" spans="1:8" ht="27.95" customHeight="1" x14ac:dyDescent="0.3">
      <c r="A86" s="2">
        <v>83</v>
      </c>
      <c r="B86" s="2">
        <v>11</v>
      </c>
      <c r="C86" s="2" t="s">
        <v>16</v>
      </c>
      <c r="D86" s="2" t="s">
        <v>76</v>
      </c>
      <c r="E86" s="2" t="s">
        <v>7</v>
      </c>
      <c r="F86" s="2" t="s">
        <v>16</v>
      </c>
      <c r="G86" s="8">
        <v>6798000</v>
      </c>
      <c r="H86" s="2" t="s">
        <v>86</v>
      </c>
    </row>
    <row r="87" spans="1:8" ht="27.95" customHeight="1" x14ac:dyDescent="0.3">
      <c r="A87" s="2">
        <v>84</v>
      </c>
      <c r="B87" s="6">
        <v>11</v>
      </c>
      <c r="C87" s="2" t="s">
        <v>16</v>
      </c>
      <c r="D87" s="6" t="s">
        <v>81</v>
      </c>
      <c r="E87" s="6" t="s">
        <v>7</v>
      </c>
      <c r="F87" s="6" t="s">
        <v>16</v>
      </c>
      <c r="G87" s="9">
        <f>10450000*1.1</f>
        <v>11495000</v>
      </c>
      <c r="H87" s="6" t="s">
        <v>86</v>
      </c>
    </row>
    <row r="88" spans="1:8" ht="27.95" customHeight="1" x14ac:dyDescent="0.3">
      <c r="A88" s="2">
        <v>85</v>
      </c>
      <c r="B88" s="7">
        <v>12</v>
      </c>
      <c r="C88" s="7" t="s">
        <v>16</v>
      </c>
      <c r="D88" s="6" t="s">
        <v>67</v>
      </c>
      <c r="E88" s="6" t="s">
        <v>7</v>
      </c>
      <c r="F88" s="7" t="s">
        <v>16</v>
      </c>
      <c r="G88" s="11">
        <v>20000000</v>
      </c>
      <c r="H88" s="6" t="s">
        <v>14</v>
      </c>
    </row>
    <row r="89" spans="1:8" ht="27.95" customHeight="1" x14ac:dyDescent="0.3">
      <c r="A89" s="2">
        <v>86</v>
      </c>
      <c r="B89" s="7">
        <v>12</v>
      </c>
      <c r="C89" s="7" t="s">
        <v>113</v>
      </c>
      <c r="D89" s="6" t="s">
        <v>95</v>
      </c>
      <c r="E89" s="6" t="s">
        <v>7</v>
      </c>
      <c r="F89" s="7" t="s">
        <v>16</v>
      </c>
      <c r="G89" s="11">
        <v>11040000</v>
      </c>
      <c r="H89" s="6" t="s">
        <v>96</v>
      </c>
    </row>
  </sheetData>
  <autoFilter ref="A3:H89"/>
  <sortState ref="A4:H90">
    <sortCondition ref="B4:B90"/>
  </sortState>
  <mergeCells count="1">
    <mergeCell ref="A1:H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 (4)</vt:lpstr>
      <vt:lpstr>'Sheet1 (4)'!Print_Titles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2019-03-12T05:55:08Z</cp:lastPrinted>
  <dcterms:created xsi:type="dcterms:W3CDTF">2019-02-25T08:45:41Z</dcterms:created>
  <dcterms:modified xsi:type="dcterms:W3CDTF">2024-08-13T01:36:12Z</dcterms:modified>
</cp:coreProperties>
</file>